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9690" windowHeight="6645" activeTab="0"/>
  </bookViews>
  <sheets>
    <sheet name="SSDMR" sheetId="1" r:id="rId1"/>
  </sheets>
  <definedNames>
    <definedName name="Certified_Laboratories__1">'SSDMR'!$F$50</definedName>
    <definedName name="Compliant1">#REF!</definedName>
    <definedName name="Compliant2">#REF!</definedName>
    <definedName name="Compliant3">#REF!</definedName>
    <definedName name="Compliant4">#REF!</definedName>
    <definedName name="Compliant5">#REF!</definedName>
    <definedName name="CRITERIA">'SSDMR'!$A$9:$O$42</definedName>
    <definedName name="FACILITY_NAME">'SSDMR'!#REF!</definedName>
    <definedName name="MONTH">#REF!</definedName>
    <definedName name="NCompliant2">#REF!</definedName>
    <definedName name="Operator_in_Responsible_Charge__ORC">'SSDMR'!$G$48</definedName>
    <definedName name="_xlnm.Print_Area" localSheetId="0">'SSDMR'!$A:$P</definedName>
    <definedName name="YEAR">'SSDMR'!$O$4</definedName>
  </definedNames>
  <calcPr fullCalcOnLoad="1"/>
</workbook>
</file>

<file path=xl/sharedStrings.xml><?xml version="1.0" encoding="utf-8"?>
<sst xmlns="http://schemas.openxmlformats.org/spreadsheetml/2006/main" count="143" uniqueCount="139">
  <si>
    <t>Operator Arrival Time 2400 Clock</t>
  </si>
  <si>
    <t>Operator Time On Site</t>
  </si>
  <si>
    <t>pH</t>
  </si>
  <si>
    <t>Residual Chlorine</t>
  </si>
  <si>
    <t>NH3-N</t>
  </si>
  <si>
    <t>TSS</t>
  </si>
  <si>
    <t xml:space="preserve">Fecal Coliform (Geometric Mean*) </t>
  </si>
  <si>
    <t>HRS</t>
  </si>
  <si>
    <t>Y/N</t>
  </si>
  <si>
    <t>UNITS</t>
  </si>
  <si>
    <t>UG/L</t>
  </si>
  <si>
    <t>MG/L</t>
  </si>
  <si>
    <t xml:space="preserve"> /100ML</t>
  </si>
  <si>
    <t>Average</t>
  </si>
  <si>
    <t>Monthly Limit</t>
  </si>
  <si>
    <t>Composite (C) / Grab (G)</t>
  </si>
  <si>
    <t xml:space="preserve">Mail ORIGINAL and TWO COPIES to: </t>
  </si>
  <si>
    <t>DATE</t>
  </si>
  <si>
    <t>PERMIT NUMBER:</t>
  </si>
  <si>
    <t>MONTH:</t>
  </si>
  <si>
    <t>YEAR:</t>
  </si>
  <si>
    <t>FACILITY NAME:</t>
  </si>
  <si>
    <t>COUNTY:</t>
  </si>
  <si>
    <t>(SIGNATURE OF OPERATOR IN RESPONSIBLE CHARGE)</t>
  </si>
  <si>
    <t>X</t>
  </si>
  <si>
    <t>Phone:</t>
  </si>
  <si>
    <t>Grade:</t>
  </si>
  <si>
    <t>Operator in Responsible Charge (ORC):</t>
  </si>
  <si>
    <t xml:space="preserve"> </t>
  </si>
  <si>
    <t>Check Box if ORC Has Changed:</t>
  </si>
  <si>
    <t xml:space="preserve">BY THIS SIGNATURE, I CERTIFY THAT THIS REPORT IS ACCURATE </t>
  </si>
  <si>
    <t>AND COMPLETE TO THE BEST OF MY KNOWLEDGE.</t>
  </si>
  <si>
    <t>Certified Laboratories (1):</t>
  </si>
  <si>
    <t xml:space="preserve"> (2):</t>
  </si>
  <si>
    <t>Person(s) Collecting Samples:</t>
  </si>
  <si>
    <t>Gallons</t>
  </si>
  <si>
    <t>Daily Rate (Flow) into Treatment System</t>
  </si>
  <si>
    <t>ORC on Site?</t>
  </si>
  <si>
    <t>Facility Status:</t>
  </si>
  <si>
    <t>permit. Provide in your explanation the date(s) of the non-compliance and describe the corrective action(s) taken. Attach</t>
  </si>
  <si>
    <t>additional sheets if necessary.</t>
  </si>
  <si>
    <t xml:space="preserve">accordance with a system designed to assure that all qualified personnel properly gathered and evaluated the information </t>
  </si>
  <si>
    <t>submitted. Based on my inquiry of the person or persons who manage the system, or those persons directly responsible</t>
  </si>
  <si>
    <t>complete. I am aware that there are significant penalties for submitting false information, including the possibility of fines</t>
  </si>
  <si>
    <t>and imprisonment for knowing violations."</t>
  </si>
  <si>
    <t>(Permittee-Please print or type)</t>
  </si>
  <si>
    <t>Date</t>
  </si>
  <si>
    <t>(Permittee Address)</t>
  </si>
  <si>
    <t>(Phone Number)</t>
  </si>
  <si>
    <t>(Signature of Permittee)*</t>
  </si>
  <si>
    <t>(Permit Exp Date)</t>
  </si>
  <si>
    <t>"I certify, under penalty of law, that this document and all attachments were prepared under my direction or supervision in</t>
  </si>
  <si>
    <t xml:space="preserve">     </t>
  </si>
  <si>
    <t>Parameter Codes:</t>
  </si>
  <si>
    <t>Compliant (Y,N)</t>
  </si>
  <si>
    <t>Arsenic</t>
  </si>
  <si>
    <t>Boron</t>
  </si>
  <si>
    <t>BOD5</t>
  </si>
  <si>
    <t>Cadmium</t>
  </si>
  <si>
    <t>Chloride</t>
  </si>
  <si>
    <t>Chromium</t>
  </si>
  <si>
    <t>COD</t>
  </si>
  <si>
    <t>NH3asN</t>
  </si>
  <si>
    <t>Mercury</t>
  </si>
  <si>
    <t>Magnesium</t>
  </si>
  <si>
    <t>Lead</t>
  </si>
  <si>
    <t>Fecal Coliform</t>
  </si>
  <si>
    <t>Dissolved Oxygen</t>
  </si>
  <si>
    <t>Copper</t>
  </si>
  <si>
    <t>Conductivity</t>
  </si>
  <si>
    <t>Coliform, Total</t>
  </si>
  <si>
    <t>Nitrogen, Total</t>
  </si>
  <si>
    <t>NO2&amp;NO3</t>
  </si>
  <si>
    <t>NO3</t>
  </si>
  <si>
    <t>Oil-Grease</t>
  </si>
  <si>
    <t>Phenols</t>
  </si>
  <si>
    <t>Phosphorus, Total</t>
  </si>
  <si>
    <t>Potassium</t>
  </si>
  <si>
    <t>Zinc</t>
  </si>
  <si>
    <t>Calcium</t>
  </si>
  <si>
    <t>TOC</t>
  </si>
  <si>
    <t>TKN</t>
  </si>
  <si>
    <t>Sodium</t>
  </si>
  <si>
    <t>SAR</t>
  </si>
  <si>
    <t>Sulfide</t>
  </si>
  <si>
    <t>TDS</t>
  </si>
  <si>
    <t>01002</t>
  </si>
  <si>
    <t>01022</t>
  </si>
  <si>
    <t>00310</t>
  </si>
  <si>
    <t>01027</t>
  </si>
  <si>
    <t>00916</t>
  </si>
  <si>
    <t>00940</t>
  </si>
  <si>
    <t>Chlorine, Total Residual</t>
  </si>
  <si>
    <t>50060</t>
  </si>
  <si>
    <t>01034</t>
  </si>
  <si>
    <t>00340</t>
  </si>
  <si>
    <t>31504</t>
  </si>
  <si>
    <t>00094</t>
  </si>
  <si>
    <t>01042</t>
  </si>
  <si>
    <t>00300</t>
  </si>
  <si>
    <t>31616</t>
  </si>
  <si>
    <t>01051</t>
  </si>
  <si>
    <t>00927</t>
  </si>
  <si>
    <t>71900</t>
  </si>
  <si>
    <t>00610</t>
  </si>
  <si>
    <t>00937</t>
  </si>
  <si>
    <t>00665</t>
  </si>
  <si>
    <t>32730</t>
  </si>
  <si>
    <t>00400</t>
  </si>
  <si>
    <t>00556</t>
  </si>
  <si>
    <t>00620</t>
  </si>
  <si>
    <t>00630</t>
  </si>
  <si>
    <t>00600</t>
  </si>
  <si>
    <t>01067</t>
  </si>
  <si>
    <t>00929</t>
  </si>
  <si>
    <t>00931</t>
  </si>
  <si>
    <t>00745</t>
  </si>
  <si>
    <t>00515</t>
  </si>
  <si>
    <t>00010</t>
  </si>
  <si>
    <t>00625</t>
  </si>
  <si>
    <t>00680</t>
  </si>
  <si>
    <t>00530</t>
  </si>
  <si>
    <t>01092</t>
  </si>
  <si>
    <t>Nickel</t>
  </si>
  <si>
    <t xml:space="preserve">SUBSURFACE WASTEWATER MONITORING REPORT </t>
  </si>
  <si>
    <t>CLASS:</t>
  </si>
  <si>
    <t>WASTEWATER SYSTEM TYPE:   _________</t>
  </si>
  <si>
    <t>Enter parameter code above name and units below</t>
  </si>
  <si>
    <t>Maximum</t>
  </si>
  <si>
    <t>Minimum</t>
  </si>
  <si>
    <t xml:space="preserve">CBOD-5 20°C </t>
  </si>
  <si>
    <t xml:space="preserve"> Does all monitoring data and sampling frequencies meet permit requirements?</t>
  </si>
  <si>
    <t>Parameter Code assistance may be obtained by calling the NCDENR On-Site Wastewater Section at (919)715-3270.</t>
  </si>
  <si>
    <r>
      <t xml:space="preserve">If the facility is </t>
    </r>
    <r>
      <rPr>
        <b/>
        <u val="single"/>
        <sz val="11"/>
        <rFont val="Geneva"/>
        <family val="0"/>
      </rPr>
      <t>non-compliant</t>
    </r>
    <r>
      <rPr>
        <sz val="11"/>
        <rFont val="Geneva"/>
        <family val="0"/>
      </rPr>
      <t>, please explain in the space below the reason(s) the facility was not in compliance with its</t>
    </r>
  </si>
  <si>
    <r>
      <t xml:space="preserve">The monthly average for Fecal Coliform is to be reported as a GEOMETRIC mean. </t>
    </r>
    <r>
      <rPr>
        <u val="single"/>
        <sz val="11"/>
        <rFont val="Geneva"/>
        <family val="0"/>
      </rPr>
      <t xml:space="preserve"> </t>
    </r>
  </si>
  <si>
    <t>Use only the units designated in the reporting facility's permit for reporting data.</t>
  </si>
  <si>
    <t>for gathering the information, the information submitted is, to the best of my knowledge and belief, true, accurate, and</t>
  </si>
  <si>
    <t>* If signed by other than the permittee, delegation of signatory authority must be on file with the Local Health Department.</t>
  </si>
  <si>
    <t>Temperature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</si>
</sst>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"/>
  </numFmts>
  <fonts count="1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sz val="9"/>
      <name val="Tms Rmn"/>
      <family val="0"/>
    </font>
    <font>
      <sz val="10"/>
      <name val="Tms Rmn"/>
      <family val="0"/>
    </font>
    <font>
      <sz val="8"/>
      <name val="Geneva"/>
      <family val="0"/>
    </font>
    <font>
      <sz val="9"/>
      <name val="Geneva"/>
      <family val="0"/>
    </font>
    <font>
      <b/>
      <sz val="12"/>
      <name val="Geneva"/>
      <family val="0"/>
    </font>
    <font>
      <b/>
      <sz val="10"/>
      <name val="Arial"/>
      <family val="2"/>
    </font>
    <font>
      <u val="single"/>
      <sz val="10"/>
      <name val="Geneva"/>
      <family val="0"/>
    </font>
    <font>
      <u val="single"/>
      <sz val="10"/>
      <color indexed="12"/>
      <name val="Geneva"/>
      <family val="0"/>
    </font>
    <font>
      <b/>
      <u val="single"/>
      <sz val="12"/>
      <name val="Geneva"/>
      <family val="0"/>
    </font>
    <font>
      <u val="single"/>
      <sz val="12"/>
      <name val="Geneva"/>
      <family val="0"/>
    </font>
    <font>
      <sz val="11"/>
      <name val="Geneva"/>
      <family val="0"/>
    </font>
    <font>
      <b/>
      <u val="single"/>
      <sz val="11"/>
      <name val="Geneva"/>
      <family val="0"/>
    </font>
    <font>
      <u val="single"/>
      <sz val="1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center" textRotation="255"/>
      <protection/>
    </xf>
    <xf numFmtId="0" fontId="7" fillId="0" borderId="7" xfId="0" applyFont="1" applyBorder="1" applyAlignment="1" applyProtection="1">
      <alignment horizontal="left" textRotation="255"/>
      <protection/>
    </xf>
    <xf numFmtId="0" fontId="0" fillId="0" borderId="4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4" xfId="0" applyFill="1" applyBorder="1" applyAlignment="1" applyProtection="1">
      <alignment horizontal="right"/>
      <protection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7" xfId="0" applyFont="1" applyBorder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6" fillId="0" borderId="6" xfId="0" applyFont="1" applyBorder="1" applyAlignment="1" applyProtection="1">
      <alignment horizontal="center" wrapText="1"/>
      <protection/>
    </xf>
    <xf numFmtId="0" fontId="7" fillId="0" borderId="1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 wrapText="1"/>
      <protection locked="0"/>
    </xf>
    <xf numFmtId="0" fontId="0" fillId="0" borderId="8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13" fillId="0" borderId="0" xfId="19" applyAlignment="1" applyProtection="1">
      <alignment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3" borderId="2" xfId="0" applyFill="1" applyBorder="1" applyAlignment="1">
      <alignment horizontal="right"/>
    </xf>
    <xf numFmtId="4" fontId="0" fillId="0" borderId="9" xfId="0" applyNumberFormat="1" applyFill="1" applyBorder="1" applyAlignment="1" applyProtection="1">
      <alignment horizontal="right"/>
      <protection locked="0"/>
    </xf>
    <xf numFmtId="4" fontId="0" fillId="0" borderId="21" xfId="0" applyNumberFormat="1" applyFill="1" applyBorder="1" applyAlignment="1" applyProtection="1">
      <alignment horizontal="right"/>
      <protection locked="0"/>
    </xf>
    <xf numFmtId="4" fontId="0" fillId="0" borderId="8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21" xfId="0" applyNumberFormat="1" applyFill="1" applyBorder="1" applyAlignment="1" applyProtection="1">
      <alignment horizontal="right"/>
      <protection locked="0"/>
    </xf>
    <xf numFmtId="4" fontId="0" fillId="0" borderId="2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3" fontId="0" fillId="0" borderId="4" xfId="0" applyNumberForma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 locked="0"/>
    </xf>
    <xf numFmtId="49" fontId="8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23" xfId="0" applyNumberFormat="1" applyFont="1" applyBorder="1" applyAlignment="1">
      <alignment horizontal="right"/>
    </xf>
    <xf numFmtId="49" fontId="8" fillId="0" borderId="8" xfId="0" applyNumberFormat="1" applyFont="1" applyBorder="1" applyAlignment="1">
      <alignment/>
    </xf>
    <xf numFmtId="49" fontId="8" fillId="0" borderId="24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/>
    </xf>
    <xf numFmtId="49" fontId="8" fillId="0" borderId="25" xfId="0" applyNumberFormat="1" applyFont="1" applyBorder="1" applyAlignment="1">
      <alignment horizontal="right"/>
    </xf>
    <xf numFmtId="49" fontId="8" fillId="0" borderId="26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/>
    </xf>
    <xf numFmtId="49" fontId="8" fillId="0" borderId="28" xfId="0" applyNumberFormat="1" applyFont="1" applyBorder="1" applyAlignment="1">
      <alignment horizontal="right"/>
    </xf>
    <xf numFmtId="49" fontId="8" fillId="0" borderId="26" xfId="0" applyNumberFormat="1" applyFont="1" applyBorder="1" applyAlignment="1">
      <alignment/>
    </xf>
    <xf numFmtId="49" fontId="8" fillId="0" borderId="29" xfId="0" applyNumberFormat="1" applyFont="1" applyBorder="1" applyAlignment="1">
      <alignment/>
    </xf>
    <xf numFmtId="49" fontId="8" fillId="0" borderId="30" xfId="0" applyNumberFormat="1" applyFont="1" applyBorder="1" applyAlignment="1">
      <alignment/>
    </xf>
    <xf numFmtId="49" fontId="8" fillId="0" borderId="31" xfId="0" applyNumberFormat="1" applyFont="1" applyBorder="1" applyAlignment="1">
      <alignment horizontal="right"/>
    </xf>
    <xf numFmtId="49" fontId="8" fillId="0" borderId="32" xfId="0" applyNumberFormat="1" applyFont="1" applyBorder="1" applyAlignment="1">
      <alignment/>
    </xf>
    <xf numFmtId="49" fontId="8" fillId="0" borderId="33" xfId="0" applyNumberFormat="1" applyFont="1" applyBorder="1" applyAlignment="1">
      <alignment/>
    </xf>
    <xf numFmtId="49" fontId="8" fillId="0" borderId="34" xfId="0" applyNumberFormat="1" applyFont="1" applyBorder="1" applyAlignment="1">
      <alignment/>
    </xf>
    <xf numFmtId="49" fontId="8" fillId="0" borderId="35" xfId="0" applyNumberFormat="1" applyFont="1" applyBorder="1" applyAlignment="1">
      <alignment/>
    </xf>
    <xf numFmtId="49" fontId="8" fillId="0" borderId="3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/>
      <protection/>
    </xf>
    <xf numFmtId="0" fontId="1" fillId="0" borderId="1" xfId="0" applyFont="1" applyBorder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6" fillId="0" borderId="37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left"/>
      <protection/>
    </xf>
    <xf numFmtId="0" fontId="6" fillId="0" borderId="38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wrapText="1"/>
      <protection/>
    </xf>
    <xf numFmtId="164" fontId="6" fillId="0" borderId="39" xfId="0" applyNumberFormat="1" applyFont="1" applyBorder="1" applyAlignment="1" applyProtection="1">
      <alignment horizontal="center"/>
      <protection/>
    </xf>
    <xf numFmtId="164" fontId="6" fillId="0" borderId="40" xfId="0" applyNumberFormat="1" applyFont="1" applyBorder="1" applyAlignment="1" applyProtection="1">
      <alignment horizontal="center"/>
      <protection/>
    </xf>
    <xf numFmtId="164" fontId="6" fillId="0" borderId="41" xfId="0" applyNumberFormat="1" applyFont="1" applyBorder="1" applyAlignment="1" applyProtection="1">
      <alignment/>
      <protection/>
    </xf>
    <xf numFmtId="0" fontId="6" fillId="0" borderId="42" xfId="0" applyFont="1" applyBorder="1" applyAlignment="1" applyProtection="1">
      <alignment horizontal="centerContinuous"/>
      <protection locked="0"/>
    </xf>
    <xf numFmtId="0" fontId="6" fillId="0" borderId="23" xfId="0" applyFont="1" applyBorder="1" applyAlignment="1" applyProtection="1">
      <alignment horizontal="centerContinuous"/>
      <protection locked="0"/>
    </xf>
    <xf numFmtId="0" fontId="6" fillId="0" borderId="30" xfId="0" applyFont="1" applyBorder="1" applyAlignment="1" applyProtection="1">
      <alignment horizontal="centerContinuous"/>
      <protection locked="0"/>
    </xf>
    <xf numFmtId="0" fontId="0" fillId="0" borderId="36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43" xfId="0" applyFill="1" applyBorder="1" applyAlignment="1" applyProtection="1">
      <alignment horizontal="left"/>
      <protection locked="0"/>
    </xf>
    <xf numFmtId="3" fontId="0" fillId="0" borderId="44" xfId="0" applyNumberForma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3" fontId="0" fillId="0" borderId="45" xfId="0" applyNumberFormat="1" applyFill="1" applyBorder="1" applyAlignment="1">
      <alignment horizontal="right" vertical="center"/>
    </xf>
    <xf numFmtId="3" fontId="0" fillId="0" borderId="9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0" fillId="2" borderId="46" xfId="0" applyNumberFormat="1" applyFill="1" applyBorder="1" applyAlignment="1" applyProtection="1">
      <alignment horizontal="right"/>
      <protection locked="0"/>
    </xf>
    <xf numFmtId="4" fontId="0" fillId="2" borderId="11" xfId="0" applyNumberFormat="1" applyFill="1" applyBorder="1" applyAlignment="1" applyProtection="1">
      <alignment horizontal="right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3" fontId="0" fillId="2" borderId="45" xfId="0" applyNumberFormat="1" applyFill="1" applyBorder="1" applyAlignment="1">
      <alignment horizontal="right" vertical="center"/>
    </xf>
    <xf numFmtId="3" fontId="0" fillId="2" borderId="9" xfId="0" applyNumberFormat="1" applyFill="1" applyBorder="1" applyAlignment="1">
      <alignment horizontal="right" vertical="center"/>
    </xf>
    <xf numFmtId="3" fontId="0" fillId="2" borderId="21" xfId="0" applyNumberFormat="1" applyFill="1" applyBorder="1" applyAlignment="1">
      <alignment horizontal="right" vertical="center"/>
    </xf>
    <xf numFmtId="0" fontId="0" fillId="0" borderId="46" xfId="0" applyFill="1" applyBorder="1" applyAlignment="1" applyProtection="1">
      <alignment horizontal="centerContinuous"/>
      <protection/>
    </xf>
    <xf numFmtId="0" fontId="0" fillId="0" borderId="11" xfId="0" applyFill="1" applyBorder="1" applyAlignment="1" applyProtection="1">
      <alignment horizontal="centerContinuous"/>
      <protection/>
    </xf>
    <xf numFmtId="0" fontId="0" fillId="0" borderId="47" xfId="0" applyFill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/>
      <protection locked="0"/>
    </xf>
    <xf numFmtId="49" fontId="8" fillId="0" borderId="3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8" fillId="0" borderId="48" xfId="0" applyNumberFormat="1" applyFont="1" applyBorder="1" applyAlignment="1">
      <alignment horizontal="right"/>
    </xf>
    <xf numFmtId="49" fontId="8" fillId="0" borderId="35" xfId="0" applyNumberFormat="1" applyFont="1" applyBorder="1" applyAlignment="1">
      <alignment horizontal="right"/>
    </xf>
    <xf numFmtId="49" fontId="8" fillId="0" borderId="49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50" xfId="0" applyNumberFormat="1" applyFont="1" applyBorder="1" applyAlignment="1">
      <alignment horizontal="right"/>
    </xf>
    <xf numFmtId="49" fontId="8" fillId="0" borderId="26" xfId="0" applyNumberFormat="1" applyFont="1" applyBorder="1" applyAlignment="1">
      <alignment horizontal="right"/>
    </xf>
    <xf numFmtId="49" fontId="8" fillId="0" borderId="42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right"/>
    </xf>
    <xf numFmtId="49" fontId="8" fillId="0" borderId="5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15" fillId="0" borderId="2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 wrapText="1"/>
      <protection locked="0"/>
    </xf>
    <xf numFmtId="0" fontId="4" fillId="0" borderId="53" xfId="0" applyFont="1" applyBorder="1" applyAlignment="1" applyProtection="1">
      <alignment horizontal="center" wrapText="1"/>
      <protection locked="0"/>
    </xf>
    <xf numFmtId="0" fontId="4" fillId="0" borderId="49" xfId="0" applyFont="1" applyBorder="1" applyAlignment="1" applyProtection="1">
      <alignment horizontal="center" wrapText="1"/>
      <protection locked="0"/>
    </xf>
    <xf numFmtId="0" fontId="4" fillId="0" borderId="5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37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49" fontId="8" fillId="0" borderId="26" xfId="0" applyNumberFormat="1" applyFont="1" applyBorder="1" applyAlignment="1">
      <alignment horizontal="left"/>
    </xf>
    <xf numFmtId="49" fontId="8" fillId="0" borderId="27" xfId="0" applyNumberFormat="1" applyFont="1" applyBorder="1" applyAlignment="1">
      <alignment horizontal="left"/>
    </xf>
    <xf numFmtId="49" fontId="8" fillId="0" borderId="23" xfId="0" applyNumberFormat="1" applyFont="1" applyBorder="1" applyAlignment="1">
      <alignment horizontal="left"/>
    </xf>
    <xf numFmtId="49" fontId="8" fillId="0" borderId="8" xfId="0" applyNumberFormat="1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666875" y="2105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1666875" y="1181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3" name="Line 4"/>
        <xdr:cNvSpPr>
          <a:spLocks/>
        </xdr:cNvSpPr>
      </xdr:nvSpPr>
      <xdr:spPr>
        <a:xfrm>
          <a:off x="1666875" y="2105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6</xdr:col>
      <xdr:colOff>342900</xdr:colOff>
      <xdr:row>58</xdr:row>
      <xdr:rowOff>9525</xdr:rowOff>
    </xdr:to>
    <xdr:sp>
      <xdr:nvSpPr>
        <xdr:cNvPr id="4" name="Rectangle 22"/>
        <xdr:cNvSpPr>
          <a:spLocks/>
        </xdr:cNvSpPr>
      </xdr:nvSpPr>
      <xdr:spPr>
        <a:xfrm>
          <a:off x="0" y="10601325"/>
          <a:ext cx="3457575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19050</xdr:colOff>
      <xdr:row>48</xdr:row>
      <xdr:rowOff>66675</xdr:rowOff>
    </xdr:from>
    <xdr:to>
      <xdr:col>6</xdr:col>
      <xdr:colOff>142875</xdr:colOff>
      <xdr:row>48</xdr:row>
      <xdr:rowOff>171450</xdr:rowOff>
    </xdr:to>
    <xdr:sp>
      <xdr:nvSpPr>
        <xdr:cNvPr id="5" name="Rectangle 25"/>
        <xdr:cNvSpPr>
          <a:spLocks/>
        </xdr:cNvSpPr>
      </xdr:nvSpPr>
      <xdr:spPr>
        <a:xfrm>
          <a:off x="3133725" y="986790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3.125" style="43" customWidth="1"/>
    <col min="2" max="2" width="7.125" style="1" customWidth="1"/>
    <col min="3" max="3" width="6.75390625" style="0" customWidth="1"/>
    <col min="4" max="4" width="4.875" style="0" customWidth="1"/>
    <col min="5" max="5" width="11.25390625" style="0" customWidth="1"/>
    <col min="6" max="7" width="7.75390625" style="0" customWidth="1"/>
    <col min="8" max="8" width="8.625" style="0" customWidth="1"/>
    <col min="9" max="10" width="7.75390625" style="0" customWidth="1"/>
    <col min="11" max="11" width="8.125" style="0" customWidth="1"/>
    <col min="12" max="16" width="7.75390625" style="0" customWidth="1"/>
    <col min="17" max="17" width="6.75390625" style="95" customWidth="1"/>
    <col min="18" max="18" width="11.375" style="95" customWidth="1"/>
    <col min="19" max="16384" width="11.375" style="0" customWidth="1"/>
  </cols>
  <sheetData>
    <row r="1" spans="1:18" s="14" customFormat="1" ht="9.75" customHeight="1">
      <c r="A1" s="29"/>
      <c r="B1" s="13"/>
      <c r="Q1" s="94"/>
      <c r="R1" s="94"/>
    </row>
    <row r="2" spans="1:17" ht="18">
      <c r="A2" s="30" t="s">
        <v>124</v>
      </c>
      <c r="B2" s="12"/>
      <c r="C2" s="5"/>
      <c r="D2" s="5"/>
      <c r="E2" s="5"/>
      <c r="F2" s="5"/>
      <c r="G2" s="5"/>
      <c r="H2" s="5"/>
      <c r="I2" s="5"/>
      <c r="J2" s="5"/>
      <c r="K2" s="2"/>
      <c r="L2" s="2"/>
      <c r="M2" s="2"/>
      <c r="N2" s="2"/>
      <c r="O2" s="2"/>
      <c r="P2" s="2"/>
      <c r="Q2" s="31"/>
    </row>
    <row r="3" spans="1:11" ht="3" customHeight="1">
      <c r="A3" s="3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8" s="4" customFormat="1" ht="18" customHeight="1">
      <c r="A4" s="24"/>
      <c r="B4" s="24"/>
      <c r="C4" s="23" t="s">
        <v>18</v>
      </c>
      <c r="D4" s="185"/>
      <c r="E4" s="185"/>
      <c r="F4" s="185"/>
      <c r="G4" s="185"/>
      <c r="H4" s="85" t="s">
        <v>22</v>
      </c>
      <c r="I4" s="186"/>
      <c r="J4" s="186"/>
      <c r="K4" s="17" t="s">
        <v>19</v>
      </c>
      <c r="L4" s="186"/>
      <c r="M4" s="186"/>
      <c r="N4" s="17" t="s">
        <v>20</v>
      </c>
      <c r="O4" s="186"/>
      <c r="P4" s="186"/>
      <c r="Q4" s="56"/>
      <c r="R4" s="56"/>
    </row>
    <row r="5" spans="1:18" ht="18" customHeight="1">
      <c r="A5" s="32"/>
      <c r="B5" s="3"/>
      <c r="C5" s="17" t="s">
        <v>21</v>
      </c>
      <c r="D5" s="126"/>
      <c r="E5" s="127"/>
      <c r="F5" s="124"/>
      <c r="G5" s="128"/>
      <c r="H5" s="129"/>
      <c r="I5" s="123" t="s">
        <v>126</v>
      </c>
      <c r="N5" s="123" t="s">
        <v>125</v>
      </c>
      <c r="O5" s="125"/>
      <c r="P5" s="125"/>
      <c r="Q5"/>
      <c r="R5"/>
    </row>
    <row r="6" spans="1:11" ht="13.5" thickBot="1">
      <c r="A6" s="3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6" s="56" customFormat="1" ht="12.75">
      <c r="A7" s="33"/>
      <c r="B7" s="50"/>
      <c r="C7" s="51"/>
      <c r="D7" s="52"/>
      <c r="E7" s="53">
        <v>50050</v>
      </c>
      <c r="F7" s="54">
        <v>400</v>
      </c>
      <c r="G7" s="54">
        <v>50060</v>
      </c>
      <c r="H7" s="54">
        <v>310</v>
      </c>
      <c r="I7" s="54">
        <v>610</v>
      </c>
      <c r="J7" s="54">
        <v>530</v>
      </c>
      <c r="K7" s="55">
        <v>31616</v>
      </c>
      <c r="L7" s="25"/>
      <c r="M7" s="25"/>
      <c r="N7" s="25"/>
      <c r="O7" s="25"/>
      <c r="P7" s="26"/>
    </row>
    <row r="8" spans="1:16" s="56" customFormat="1" ht="12.75">
      <c r="A8" s="130"/>
      <c r="B8" s="131"/>
      <c r="C8" s="132"/>
      <c r="D8" s="133"/>
      <c r="E8" s="134"/>
      <c r="F8" s="136"/>
      <c r="G8" s="137"/>
      <c r="H8" s="137"/>
      <c r="I8" s="137"/>
      <c r="J8" s="137"/>
      <c r="K8" s="138"/>
      <c r="L8" s="139" t="s">
        <v>127</v>
      </c>
      <c r="M8" s="140"/>
      <c r="N8" s="140"/>
      <c r="O8" s="140"/>
      <c r="P8" s="141"/>
    </row>
    <row r="9" spans="1:16" s="56" customFormat="1" ht="60" customHeight="1">
      <c r="A9" s="34" t="s">
        <v>17</v>
      </c>
      <c r="B9" s="57" t="s">
        <v>0</v>
      </c>
      <c r="C9" s="58" t="s">
        <v>1</v>
      </c>
      <c r="D9" s="59" t="s">
        <v>37</v>
      </c>
      <c r="E9" s="60" t="s">
        <v>36</v>
      </c>
      <c r="F9" s="135" t="s">
        <v>2</v>
      </c>
      <c r="G9" s="135" t="s">
        <v>3</v>
      </c>
      <c r="H9" s="135" t="s">
        <v>130</v>
      </c>
      <c r="I9" s="135" t="s">
        <v>4</v>
      </c>
      <c r="J9" s="135" t="s">
        <v>5</v>
      </c>
      <c r="K9" s="59" t="s">
        <v>6</v>
      </c>
      <c r="L9" s="47"/>
      <c r="M9" s="47"/>
      <c r="N9" s="47"/>
      <c r="O9" s="47"/>
      <c r="P9" s="65"/>
    </row>
    <row r="10" spans="1:16" s="56" customFormat="1" ht="13.5" thickBot="1">
      <c r="A10" s="35"/>
      <c r="B10" s="61"/>
      <c r="C10" s="61" t="s">
        <v>7</v>
      </c>
      <c r="D10" s="62" t="s">
        <v>8</v>
      </c>
      <c r="E10" s="63" t="s">
        <v>35</v>
      </c>
      <c r="F10" s="64" t="s">
        <v>9</v>
      </c>
      <c r="G10" s="64" t="s">
        <v>10</v>
      </c>
      <c r="H10" s="64" t="s">
        <v>11</v>
      </c>
      <c r="I10" s="64" t="s">
        <v>11</v>
      </c>
      <c r="J10" s="64" t="s">
        <v>11</v>
      </c>
      <c r="K10" s="62" t="s">
        <v>12</v>
      </c>
      <c r="L10" s="49"/>
      <c r="M10" s="49"/>
      <c r="N10" s="49"/>
      <c r="O10" s="49"/>
      <c r="P10" s="48"/>
    </row>
    <row r="11" spans="1:18" s="72" customFormat="1" ht="15.75" customHeight="1">
      <c r="A11" s="44">
        <v>1</v>
      </c>
      <c r="B11" s="67"/>
      <c r="C11" s="70"/>
      <c r="D11" s="71"/>
      <c r="E11" s="69"/>
      <c r="F11" s="80"/>
      <c r="G11" s="80"/>
      <c r="H11" s="80"/>
      <c r="I11" s="80"/>
      <c r="J11" s="80"/>
      <c r="K11" s="81"/>
      <c r="L11" s="80"/>
      <c r="M11" s="80"/>
      <c r="N11" s="80"/>
      <c r="O11" s="80"/>
      <c r="P11" s="81"/>
      <c r="Q11" s="96"/>
      <c r="R11" s="96"/>
    </row>
    <row r="12" spans="1:18" s="75" customFormat="1" ht="15.75" customHeight="1">
      <c r="A12" s="36">
        <v>2</v>
      </c>
      <c r="B12" s="66"/>
      <c r="C12" s="73"/>
      <c r="D12" s="74"/>
      <c r="E12" s="84"/>
      <c r="F12" s="77"/>
      <c r="G12" s="77"/>
      <c r="H12" s="77"/>
      <c r="I12" s="77"/>
      <c r="J12" s="77"/>
      <c r="K12" s="78"/>
      <c r="L12" s="79"/>
      <c r="M12" s="77"/>
      <c r="N12" s="77"/>
      <c r="O12" s="77"/>
      <c r="P12" s="78"/>
      <c r="Q12" s="97"/>
      <c r="R12" s="97"/>
    </row>
    <row r="13" spans="1:18" s="72" customFormat="1" ht="15.75" customHeight="1">
      <c r="A13" s="44">
        <v>3</v>
      </c>
      <c r="B13" s="67"/>
      <c r="C13" s="70"/>
      <c r="D13" s="71"/>
      <c r="E13" s="46"/>
      <c r="F13" s="80"/>
      <c r="G13" s="80"/>
      <c r="H13" s="80"/>
      <c r="I13" s="80"/>
      <c r="J13" s="80"/>
      <c r="K13" s="81"/>
      <c r="L13" s="80"/>
      <c r="M13" s="80"/>
      <c r="N13" s="80"/>
      <c r="O13" s="80"/>
      <c r="P13" s="81"/>
      <c r="Q13" s="96"/>
      <c r="R13" s="96"/>
    </row>
    <row r="14" spans="1:18" s="75" customFormat="1" ht="15.75" customHeight="1">
      <c r="A14" s="36">
        <v>4</v>
      </c>
      <c r="B14" s="66"/>
      <c r="C14" s="73"/>
      <c r="D14" s="74"/>
      <c r="E14" s="28"/>
      <c r="F14" s="77"/>
      <c r="G14" s="77"/>
      <c r="H14" s="77"/>
      <c r="I14" s="77"/>
      <c r="J14" s="77"/>
      <c r="K14" s="78"/>
      <c r="L14" s="79"/>
      <c r="M14" s="77"/>
      <c r="N14" s="77"/>
      <c r="O14" s="77"/>
      <c r="P14" s="78"/>
      <c r="Q14" s="97"/>
      <c r="R14" s="97"/>
    </row>
    <row r="15" spans="1:18" s="72" customFormat="1" ht="15.75" customHeight="1">
      <c r="A15" s="44">
        <v>5</v>
      </c>
      <c r="B15" s="67"/>
      <c r="C15" s="70"/>
      <c r="D15" s="71"/>
      <c r="E15" s="69"/>
      <c r="F15" s="80"/>
      <c r="G15" s="80"/>
      <c r="H15" s="80"/>
      <c r="I15" s="80"/>
      <c r="J15" s="80"/>
      <c r="K15" s="81"/>
      <c r="L15" s="80"/>
      <c r="M15" s="80"/>
      <c r="N15" s="80"/>
      <c r="O15" s="80"/>
      <c r="P15" s="81"/>
      <c r="Q15" s="96"/>
      <c r="R15" s="96"/>
    </row>
    <row r="16" spans="1:18" s="75" customFormat="1" ht="15.75" customHeight="1">
      <c r="A16" s="36">
        <v>6</v>
      </c>
      <c r="B16" s="66"/>
      <c r="C16" s="73"/>
      <c r="D16" s="74"/>
      <c r="E16" s="84"/>
      <c r="F16" s="77"/>
      <c r="G16" s="77"/>
      <c r="H16" s="77"/>
      <c r="I16" s="77"/>
      <c r="J16" s="77"/>
      <c r="K16" s="78"/>
      <c r="L16" s="79"/>
      <c r="M16" s="77"/>
      <c r="N16" s="77"/>
      <c r="O16" s="77"/>
      <c r="P16" s="78"/>
      <c r="Q16" s="97"/>
      <c r="R16" s="97"/>
    </row>
    <row r="17" spans="1:18" s="72" customFormat="1" ht="15.75" customHeight="1">
      <c r="A17" s="44">
        <v>7</v>
      </c>
      <c r="B17" s="67"/>
      <c r="C17" s="70"/>
      <c r="D17" s="71"/>
      <c r="E17" s="69"/>
      <c r="F17" s="80"/>
      <c r="G17" s="80"/>
      <c r="H17" s="80"/>
      <c r="I17" s="80"/>
      <c r="J17" s="80"/>
      <c r="K17" s="81"/>
      <c r="L17" s="80"/>
      <c r="M17" s="80"/>
      <c r="N17" s="80"/>
      <c r="O17" s="80"/>
      <c r="P17" s="81"/>
      <c r="Q17" s="96"/>
      <c r="R17" s="96"/>
    </row>
    <row r="18" spans="1:18" s="75" customFormat="1" ht="15.75" customHeight="1">
      <c r="A18" s="36">
        <v>8</v>
      </c>
      <c r="B18" s="66"/>
      <c r="C18" s="73"/>
      <c r="D18" s="74"/>
      <c r="E18" s="84"/>
      <c r="F18" s="77"/>
      <c r="G18" s="77"/>
      <c r="H18" s="77"/>
      <c r="I18" s="77"/>
      <c r="J18" s="77"/>
      <c r="K18" s="78"/>
      <c r="L18" s="79"/>
      <c r="M18" s="77"/>
      <c r="N18" s="77"/>
      <c r="O18" s="77"/>
      <c r="P18" s="78"/>
      <c r="Q18" s="97"/>
      <c r="R18" s="97"/>
    </row>
    <row r="19" spans="1:18" s="72" customFormat="1" ht="15.75" customHeight="1">
      <c r="A19" s="44">
        <v>9</v>
      </c>
      <c r="B19" s="67"/>
      <c r="C19" s="70"/>
      <c r="D19" s="71"/>
      <c r="E19" s="69"/>
      <c r="F19" s="80"/>
      <c r="G19" s="80"/>
      <c r="H19" s="80"/>
      <c r="I19" s="80"/>
      <c r="J19" s="80"/>
      <c r="K19" s="81"/>
      <c r="L19" s="80"/>
      <c r="M19" s="80"/>
      <c r="N19" s="80"/>
      <c r="O19" s="80"/>
      <c r="P19" s="81"/>
      <c r="Q19" s="96"/>
      <c r="R19" s="96"/>
    </row>
    <row r="20" spans="1:18" s="75" customFormat="1" ht="15.75" customHeight="1">
      <c r="A20" s="36">
        <v>10</v>
      </c>
      <c r="B20" s="66"/>
      <c r="C20" s="73"/>
      <c r="D20" s="74"/>
      <c r="E20" s="84"/>
      <c r="F20" s="77"/>
      <c r="G20" s="77"/>
      <c r="H20" s="77"/>
      <c r="I20" s="77"/>
      <c r="J20" s="77"/>
      <c r="K20" s="78"/>
      <c r="L20" s="79"/>
      <c r="M20" s="77"/>
      <c r="N20" s="77"/>
      <c r="O20" s="77"/>
      <c r="P20" s="78"/>
      <c r="Q20" s="97"/>
      <c r="R20" s="97"/>
    </row>
    <row r="21" spans="1:18" s="72" customFormat="1" ht="15.75" customHeight="1">
      <c r="A21" s="44">
        <v>11</v>
      </c>
      <c r="B21" s="67"/>
      <c r="C21" s="70"/>
      <c r="D21" s="71"/>
      <c r="E21" s="69"/>
      <c r="F21" s="80"/>
      <c r="G21" s="80"/>
      <c r="H21" s="80"/>
      <c r="I21" s="80"/>
      <c r="J21" s="80"/>
      <c r="K21" s="81"/>
      <c r="L21" s="80"/>
      <c r="M21" s="80"/>
      <c r="N21" s="80"/>
      <c r="O21" s="80"/>
      <c r="P21" s="81"/>
      <c r="Q21" s="96"/>
      <c r="R21" s="96"/>
    </row>
    <row r="22" spans="1:18" s="75" customFormat="1" ht="15.75" customHeight="1">
      <c r="A22" s="36">
        <v>12</v>
      </c>
      <c r="B22" s="66"/>
      <c r="C22" s="73"/>
      <c r="D22" s="74"/>
      <c r="E22" s="84"/>
      <c r="F22" s="77"/>
      <c r="G22" s="77"/>
      <c r="H22" s="77"/>
      <c r="I22" s="77"/>
      <c r="J22" s="77"/>
      <c r="K22" s="78"/>
      <c r="L22" s="79"/>
      <c r="M22" s="77"/>
      <c r="N22" s="77"/>
      <c r="O22" s="77"/>
      <c r="P22" s="78"/>
      <c r="Q22" s="97"/>
      <c r="R22" s="97"/>
    </row>
    <row r="23" spans="1:18" s="72" customFormat="1" ht="15.75" customHeight="1">
      <c r="A23" s="44">
        <v>13</v>
      </c>
      <c r="B23" s="67"/>
      <c r="C23" s="70"/>
      <c r="D23" s="71"/>
      <c r="E23" s="69"/>
      <c r="F23" s="69"/>
      <c r="G23" s="80"/>
      <c r="H23" s="80"/>
      <c r="I23" s="80"/>
      <c r="J23" s="80"/>
      <c r="K23" s="81"/>
      <c r="L23" s="80"/>
      <c r="M23" s="80"/>
      <c r="N23" s="80"/>
      <c r="O23" s="80"/>
      <c r="P23" s="81"/>
      <c r="Q23" s="96"/>
      <c r="R23" s="96"/>
    </row>
    <row r="24" spans="1:18" s="75" customFormat="1" ht="15.75" customHeight="1">
      <c r="A24" s="36">
        <v>14</v>
      </c>
      <c r="B24" s="66"/>
      <c r="C24" s="73"/>
      <c r="D24" s="74"/>
      <c r="E24" s="84"/>
      <c r="F24" s="77"/>
      <c r="G24" s="77"/>
      <c r="H24" s="77"/>
      <c r="I24" s="77"/>
      <c r="J24" s="77"/>
      <c r="K24" s="78"/>
      <c r="L24" s="79"/>
      <c r="M24" s="77"/>
      <c r="N24" s="77"/>
      <c r="O24" s="77"/>
      <c r="P24" s="78"/>
      <c r="Q24" s="97"/>
      <c r="R24" s="97"/>
    </row>
    <row r="25" spans="1:18" s="72" customFormat="1" ht="15.75" customHeight="1">
      <c r="A25" s="44">
        <v>15</v>
      </c>
      <c r="B25" s="67"/>
      <c r="C25" s="70"/>
      <c r="D25" s="71"/>
      <c r="E25" s="69"/>
      <c r="F25" s="80"/>
      <c r="G25" s="80"/>
      <c r="H25" s="80"/>
      <c r="I25" s="80"/>
      <c r="J25" s="80"/>
      <c r="K25" s="81"/>
      <c r="L25" s="80"/>
      <c r="M25" s="80"/>
      <c r="N25" s="80"/>
      <c r="O25" s="80"/>
      <c r="P25" s="81"/>
      <c r="Q25" s="96"/>
      <c r="R25" s="96"/>
    </row>
    <row r="26" spans="1:18" s="75" customFormat="1" ht="15.75" customHeight="1">
      <c r="A26" s="36">
        <v>16</v>
      </c>
      <c r="B26" s="66"/>
      <c r="C26" s="73"/>
      <c r="D26" s="74"/>
      <c r="E26" s="84"/>
      <c r="F26" s="77"/>
      <c r="G26" s="77"/>
      <c r="H26" s="77"/>
      <c r="I26" s="77"/>
      <c r="J26" s="77"/>
      <c r="K26" s="78"/>
      <c r="L26" s="79"/>
      <c r="M26" s="77"/>
      <c r="N26" s="77"/>
      <c r="O26" s="77"/>
      <c r="P26" s="78"/>
      <c r="Q26" s="97"/>
      <c r="R26" s="97"/>
    </row>
    <row r="27" spans="1:18" s="72" customFormat="1" ht="15.75" customHeight="1">
      <c r="A27" s="44">
        <v>17</v>
      </c>
      <c r="B27" s="67"/>
      <c r="C27" s="70"/>
      <c r="D27" s="71"/>
      <c r="E27" s="69"/>
      <c r="F27" s="80"/>
      <c r="G27" s="80"/>
      <c r="H27" s="80"/>
      <c r="I27" s="80"/>
      <c r="J27" s="80"/>
      <c r="K27" s="81"/>
      <c r="L27" s="80"/>
      <c r="M27" s="80"/>
      <c r="N27" s="80"/>
      <c r="O27" s="80"/>
      <c r="P27" s="81"/>
      <c r="Q27" s="96"/>
      <c r="R27" s="96"/>
    </row>
    <row r="28" spans="1:18" s="75" customFormat="1" ht="15.75" customHeight="1">
      <c r="A28" s="36">
        <v>18</v>
      </c>
      <c r="B28" s="66"/>
      <c r="C28" s="73"/>
      <c r="D28" s="74"/>
      <c r="E28" s="84"/>
      <c r="F28" s="77"/>
      <c r="G28" s="77"/>
      <c r="H28" s="77"/>
      <c r="I28" s="77"/>
      <c r="J28" s="77"/>
      <c r="K28" s="78"/>
      <c r="L28" s="79"/>
      <c r="M28" s="77"/>
      <c r="N28" s="77"/>
      <c r="O28" s="77"/>
      <c r="P28" s="78"/>
      <c r="Q28" s="97"/>
      <c r="R28" s="97"/>
    </row>
    <row r="29" spans="1:18" s="72" customFormat="1" ht="15.75" customHeight="1">
      <c r="A29" s="44">
        <v>19</v>
      </c>
      <c r="B29" s="67"/>
      <c r="C29" s="70"/>
      <c r="D29" s="71"/>
      <c r="E29" s="69"/>
      <c r="F29" s="80"/>
      <c r="G29" s="80"/>
      <c r="H29" s="80"/>
      <c r="I29" s="80"/>
      <c r="J29" s="80"/>
      <c r="K29" s="81"/>
      <c r="L29" s="80"/>
      <c r="M29" s="80"/>
      <c r="N29" s="80"/>
      <c r="O29" s="80"/>
      <c r="P29" s="81"/>
      <c r="Q29" s="96"/>
      <c r="R29" s="96"/>
    </row>
    <row r="30" spans="1:18" s="75" customFormat="1" ht="15.75" customHeight="1">
      <c r="A30" s="36">
        <v>20</v>
      </c>
      <c r="B30" s="66"/>
      <c r="C30" s="73"/>
      <c r="D30" s="74"/>
      <c r="E30" s="84"/>
      <c r="F30" s="77"/>
      <c r="G30" s="77"/>
      <c r="H30" s="77"/>
      <c r="I30" s="77"/>
      <c r="J30" s="77"/>
      <c r="K30" s="78"/>
      <c r="L30" s="79"/>
      <c r="M30" s="77"/>
      <c r="N30" s="77"/>
      <c r="O30" s="77"/>
      <c r="P30" s="78"/>
      <c r="Q30" s="97"/>
      <c r="R30" s="97"/>
    </row>
    <row r="31" spans="1:18" s="72" customFormat="1" ht="15.75" customHeight="1">
      <c r="A31" s="44">
        <v>21</v>
      </c>
      <c r="B31" s="67"/>
      <c r="C31" s="70"/>
      <c r="D31" s="71"/>
      <c r="E31" s="69"/>
      <c r="F31" s="80"/>
      <c r="G31" s="80"/>
      <c r="H31" s="80"/>
      <c r="I31" s="80"/>
      <c r="J31" s="80"/>
      <c r="K31" s="81"/>
      <c r="L31" s="80"/>
      <c r="M31" s="80"/>
      <c r="N31" s="80"/>
      <c r="O31" s="80"/>
      <c r="P31" s="81"/>
      <c r="Q31" s="96"/>
      <c r="R31" s="96"/>
    </row>
    <row r="32" spans="1:18" s="75" customFormat="1" ht="15.75" customHeight="1">
      <c r="A32" s="36">
        <v>22</v>
      </c>
      <c r="B32" s="66"/>
      <c r="C32" s="73"/>
      <c r="D32" s="74"/>
      <c r="E32" s="84"/>
      <c r="F32" s="77"/>
      <c r="G32" s="77"/>
      <c r="H32" s="77"/>
      <c r="I32" s="77"/>
      <c r="J32" s="77"/>
      <c r="K32" s="78"/>
      <c r="L32" s="79"/>
      <c r="M32" s="77"/>
      <c r="N32" s="77"/>
      <c r="O32" s="77"/>
      <c r="P32" s="78"/>
      <c r="Q32" s="97"/>
      <c r="R32" s="97"/>
    </row>
    <row r="33" spans="1:18" s="72" customFormat="1" ht="15.75" customHeight="1">
      <c r="A33" s="44">
        <v>23</v>
      </c>
      <c r="B33" s="67"/>
      <c r="C33" s="70"/>
      <c r="D33" s="71"/>
      <c r="E33" s="69"/>
      <c r="F33" s="80"/>
      <c r="G33" s="80"/>
      <c r="H33" s="80"/>
      <c r="I33" s="80"/>
      <c r="J33" s="80"/>
      <c r="K33" s="81"/>
      <c r="L33" s="80"/>
      <c r="M33" s="80"/>
      <c r="N33" s="80"/>
      <c r="O33" s="80"/>
      <c r="P33" s="81"/>
      <c r="Q33" s="96"/>
      <c r="R33" s="96"/>
    </row>
    <row r="34" spans="1:18" s="75" customFormat="1" ht="15.75" customHeight="1">
      <c r="A34" s="36">
        <v>24</v>
      </c>
      <c r="B34" s="66"/>
      <c r="C34" s="73"/>
      <c r="D34" s="74"/>
      <c r="E34" s="84"/>
      <c r="F34" s="77"/>
      <c r="G34" s="77"/>
      <c r="H34" s="77"/>
      <c r="I34" s="77"/>
      <c r="J34" s="77"/>
      <c r="K34" s="78"/>
      <c r="L34" s="79"/>
      <c r="M34" s="77"/>
      <c r="N34" s="77"/>
      <c r="O34" s="77"/>
      <c r="P34" s="78"/>
      <c r="Q34" s="97"/>
      <c r="R34" s="97"/>
    </row>
    <row r="35" spans="1:18" s="72" customFormat="1" ht="15.75" customHeight="1">
      <c r="A35" s="44">
        <v>25</v>
      </c>
      <c r="B35" s="67"/>
      <c r="C35" s="70"/>
      <c r="D35" s="71"/>
      <c r="E35" s="69"/>
      <c r="F35" s="80"/>
      <c r="G35" s="80"/>
      <c r="H35" s="80"/>
      <c r="I35" s="80"/>
      <c r="J35" s="80"/>
      <c r="K35" s="81"/>
      <c r="L35" s="80"/>
      <c r="M35" s="80"/>
      <c r="N35" s="80"/>
      <c r="O35" s="80"/>
      <c r="P35" s="81"/>
      <c r="Q35" s="96"/>
      <c r="R35" s="96"/>
    </row>
    <row r="36" spans="1:18" s="75" customFormat="1" ht="15.75" customHeight="1">
      <c r="A36" s="36">
        <v>26</v>
      </c>
      <c r="B36" s="66"/>
      <c r="C36" s="73"/>
      <c r="D36" s="74"/>
      <c r="E36" s="84"/>
      <c r="F36" s="77"/>
      <c r="G36" s="77"/>
      <c r="H36" s="77"/>
      <c r="I36" s="77"/>
      <c r="J36" s="77"/>
      <c r="K36" s="78"/>
      <c r="L36" s="79"/>
      <c r="M36" s="77"/>
      <c r="N36" s="77"/>
      <c r="O36" s="77"/>
      <c r="P36" s="78"/>
      <c r="Q36" s="97"/>
      <c r="R36" s="97"/>
    </row>
    <row r="37" spans="1:18" s="72" customFormat="1" ht="15.75" customHeight="1">
      <c r="A37" s="44">
        <v>27</v>
      </c>
      <c r="B37" s="67"/>
      <c r="C37" s="70"/>
      <c r="D37" s="71"/>
      <c r="E37" s="69"/>
      <c r="F37" s="80"/>
      <c r="G37" s="80"/>
      <c r="H37" s="80"/>
      <c r="I37" s="80"/>
      <c r="J37" s="80"/>
      <c r="K37" s="81"/>
      <c r="L37" s="80"/>
      <c r="M37" s="80"/>
      <c r="N37" s="80"/>
      <c r="O37" s="80"/>
      <c r="P37" s="81"/>
      <c r="Q37" s="96"/>
      <c r="R37" s="96"/>
    </row>
    <row r="38" spans="1:18" s="75" customFormat="1" ht="15.75" customHeight="1">
      <c r="A38" s="36">
        <v>28</v>
      </c>
      <c r="B38" s="66"/>
      <c r="C38" s="73"/>
      <c r="D38" s="74"/>
      <c r="E38" s="84"/>
      <c r="F38" s="77"/>
      <c r="G38" s="77"/>
      <c r="H38" s="77"/>
      <c r="I38" s="77"/>
      <c r="J38" s="77"/>
      <c r="K38" s="78"/>
      <c r="L38" s="79"/>
      <c r="M38" s="77"/>
      <c r="N38" s="77"/>
      <c r="O38" s="77"/>
      <c r="P38" s="78"/>
      <c r="Q38" s="97"/>
      <c r="R38" s="97"/>
    </row>
    <row r="39" spans="1:18" s="72" customFormat="1" ht="15.75" customHeight="1">
      <c r="A39" s="44">
        <v>29</v>
      </c>
      <c r="B39" s="67"/>
      <c r="C39" s="70"/>
      <c r="D39" s="71"/>
      <c r="E39" s="69"/>
      <c r="F39" s="80"/>
      <c r="G39" s="80"/>
      <c r="H39" s="80"/>
      <c r="I39" s="80"/>
      <c r="J39" s="80"/>
      <c r="K39" s="81"/>
      <c r="L39" s="80"/>
      <c r="M39" s="80"/>
      <c r="N39" s="80"/>
      <c r="O39" s="80"/>
      <c r="P39" s="81"/>
      <c r="Q39" s="96"/>
      <c r="R39" s="96"/>
    </row>
    <row r="40" spans="1:18" s="75" customFormat="1" ht="15.75" customHeight="1">
      <c r="A40" s="36">
        <v>30</v>
      </c>
      <c r="B40" s="66"/>
      <c r="C40" s="73"/>
      <c r="D40" s="74"/>
      <c r="E40" s="84"/>
      <c r="F40" s="77"/>
      <c r="G40" s="77"/>
      <c r="H40" s="77"/>
      <c r="I40" s="77"/>
      <c r="J40" s="77"/>
      <c r="K40" s="78"/>
      <c r="L40" s="79"/>
      <c r="M40" s="77"/>
      <c r="N40" s="77"/>
      <c r="O40" s="77"/>
      <c r="P40" s="78"/>
      <c r="Q40" s="97"/>
      <c r="R40" s="97"/>
    </row>
    <row r="41" spans="1:18" s="72" customFormat="1" ht="15.75" customHeight="1" thickBot="1">
      <c r="A41" s="44">
        <v>31</v>
      </c>
      <c r="B41" s="45"/>
      <c r="C41" s="70"/>
      <c r="D41" s="71"/>
      <c r="E41" s="69"/>
      <c r="F41" s="80"/>
      <c r="G41" s="80"/>
      <c r="H41" s="80"/>
      <c r="I41" s="80"/>
      <c r="J41" s="80"/>
      <c r="K41" s="81"/>
      <c r="L41" s="80"/>
      <c r="M41" s="80"/>
      <c r="N41" s="80"/>
      <c r="O41" s="80"/>
      <c r="P41" s="81"/>
      <c r="Q41" s="96"/>
      <c r="R41" s="96"/>
    </row>
    <row r="42" spans="1:18" s="15" customFormat="1" ht="15.75" customHeight="1">
      <c r="A42" s="164" t="s">
        <v>13</v>
      </c>
      <c r="B42" s="165"/>
      <c r="C42" s="165"/>
      <c r="D42" s="166"/>
      <c r="E42" s="145">
        <f>IF((ISBLANK(D4)),"",AVERAGE(E11:E41))</f>
      </c>
      <c r="F42" s="76"/>
      <c r="G42" s="82">
        <f>IF(OR(ISBLANK(D4)),"",AVERAGE(G11:G41))</f>
      </c>
      <c r="H42" s="82">
        <f>IF((ISBLANK(D4)),"",AVERAGE(H11:H41))</f>
      </c>
      <c r="I42" s="82">
        <f>IF((ISBLANK(D4)),"",AVERAGE(I11:I41))</f>
      </c>
      <c r="J42" s="82">
        <f>IF((ISBLANK(D4)),"",AVERAGE(J11:J41))</f>
      </c>
      <c r="K42" s="146">
        <f>IF((ISBLANK(D4)),"",GEOMEAN(K11:K41))</f>
      </c>
      <c r="L42" s="82">
        <f>IF(OR((ISBLANK(D4)),(ISBLANK(L9))),"",AVERAGE(L11:L41))</f>
      </c>
      <c r="M42" s="82">
        <f>IF(OR((ISBLANK(D4)),(ISBLANK(M9))),"",AVERAGE(M11:M41))</f>
      </c>
      <c r="N42" s="82">
        <f>IF(OR((ISBLANK(D4)),(ISBLANK(N9))),"",AVERAGE(N11:N41))</f>
      </c>
      <c r="O42" s="82">
        <f>IF(OR((ISBLANK(D4)),(ISBLANK(O9))),"",AVERAGE(O11:O41))</f>
      </c>
      <c r="P42" s="83">
        <f>IF(OR((ISBLANK(D4)),(ISBLANK(P9))),"",AVERAGE(P11:P41))</f>
      </c>
      <c r="Q42" s="97"/>
      <c r="R42" s="97"/>
    </row>
    <row r="43" spans="1:18" s="15" customFormat="1" ht="15.75" customHeight="1">
      <c r="A43" s="167" t="s">
        <v>128</v>
      </c>
      <c r="B43" s="183"/>
      <c r="C43" s="183"/>
      <c r="D43" s="184"/>
      <c r="E43" s="153">
        <f>IF((ISBLANK($D$4)),"",MAX(E11:E41))</f>
      </c>
      <c r="F43" s="154">
        <f aca="true" t="shared" si="0" ref="F43:P43">IF((ISBLANK($D$4)),"",MAX(F11:F41))</f>
      </c>
      <c r="G43" s="154">
        <f t="shared" si="0"/>
      </c>
      <c r="H43" s="154">
        <f t="shared" si="0"/>
      </c>
      <c r="I43" s="154">
        <f t="shared" si="0"/>
      </c>
      <c r="J43" s="154">
        <f t="shared" si="0"/>
      </c>
      <c r="K43" s="154">
        <f t="shared" si="0"/>
      </c>
      <c r="L43" s="154">
        <f t="shared" si="0"/>
      </c>
      <c r="M43" s="154">
        <f t="shared" si="0"/>
      </c>
      <c r="N43" s="154">
        <f t="shared" si="0"/>
      </c>
      <c r="O43" s="154">
        <f t="shared" si="0"/>
      </c>
      <c r="P43" s="155">
        <f t="shared" si="0"/>
      </c>
      <c r="Q43" s="97"/>
      <c r="R43" s="97"/>
    </row>
    <row r="44" spans="1:18" s="15" customFormat="1" ht="15.75" customHeight="1">
      <c r="A44" s="167" t="s">
        <v>129</v>
      </c>
      <c r="B44" s="183"/>
      <c r="C44" s="183"/>
      <c r="D44" s="184"/>
      <c r="E44" s="147">
        <f>IF((ISBLANK($D$4)),"",MIN(E11:E41))</f>
      </c>
      <c r="F44" s="148">
        <f>IF((ISBLANK($D$4)),"",MIN(F11:F41))</f>
      </c>
      <c r="G44" s="148">
        <f aca="true" t="shared" si="1" ref="G44:P44">IF((ISBLANK($D$4)),"",MIN(G11:G41))</f>
      </c>
      <c r="H44" s="148">
        <f t="shared" si="1"/>
      </c>
      <c r="I44" s="148">
        <f t="shared" si="1"/>
      </c>
      <c r="J44" s="148">
        <f t="shared" si="1"/>
      </c>
      <c r="K44" s="148">
        <f t="shared" si="1"/>
      </c>
      <c r="L44" s="148">
        <f t="shared" si="1"/>
      </c>
      <c r="M44" s="148">
        <f t="shared" si="1"/>
      </c>
      <c r="N44" s="148">
        <f t="shared" si="1"/>
      </c>
      <c r="O44" s="148">
        <f t="shared" si="1"/>
      </c>
      <c r="P44" s="149">
        <f t="shared" si="1"/>
      </c>
      <c r="Q44" s="97"/>
      <c r="R44" s="97"/>
    </row>
    <row r="45" spans="1:18" s="72" customFormat="1" ht="15.75" customHeight="1" thickBot="1">
      <c r="A45" s="167" t="s">
        <v>14</v>
      </c>
      <c r="B45" s="183"/>
      <c r="C45" s="183"/>
      <c r="D45" s="184"/>
      <c r="E45" s="150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2"/>
      <c r="Q45" s="96"/>
      <c r="R45" s="96"/>
    </row>
    <row r="46" spans="1:18" s="27" customFormat="1" ht="15.75" customHeight="1" thickBot="1">
      <c r="A46" s="156" t="s">
        <v>15</v>
      </c>
      <c r="B46" s="157"/>
      <c r="C46" s="157"/>
      <c r="D46" s="158"/>
      <c r="E46" s="142"/>
      <c r="F46" s="143"/>
      <c r="G46" s="143"/>
      <c r="H46" s="143"/>
      <c r="I46" s="143"/>
      <c r="J46" s="143"/>
      <c r="K46" s="144"/>
      <c r="L46" s="143"/>
      <c r="M46" s="143"/>
      <c r="N46" s="143"/>
      <c r="O46" s="143"/>
      <c r="P46" s="144"/>
      <c r="Q46" s="56"/>
      <c r="R46" s="56"/>
    </row>
    <row r="47" spans="1:18" s="4" customFormat="1" ht="9.75" customHeight="1">
      <c r="A47" s="3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56"/>
      <c r="R47" s="56"/>
    </row>
    <row r="48" spans="1:18" s="4" customFormat="1" ht="15.75" customHeight="1">
      <c r="A48" s="38"/>
      <c r="B48" s="11"/>
      <c r="C48" s="8"/>
      <c r="D48" s="8"/>
      <c r="E48" s="8"/>
      <c r="F48" s="18" t="s">
        <v>27</v>
      </c>
      <c r="G48" s="181"/>
      <c r="H48" s="181"/>
      <c r="I48" s="181"/>
      <c r="J48" s="181"/>
      <c r="K48" s="181"/>
      <c r="L48" s="18" t="s">
        <v>26</v>
      </c>
      <c r="M48" s="22"/>
      <c r="N48" s="18" t="s">
        <v>25</v>
      </c>
      <c r="O48" s="181"/>
      <c r="P48" s="181"/>
      <c r="Q48" s="56"/>
      <c r="R48" s="56"/>
    </row>
    <row r="49" spans="1:18" s="4" customFormat="1" ht="15.75" customHeight="1">
      <c r="A49" s="38" t="s">
        <v>28</v>
      </c>
      <c r="B49" s="11"/>
      <c r="C49" s="8"/>
      <c r="D49" s="8"/>
      <c r="E49" s="8"/>
      <c r="F49" s="18" t="s">
        <v>29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56"/>
      <c r="R49" s="56"/>
    </row>
    <row r="50" spans="1:16" ht="15.75" customHeight="1">
      <c r="A50" s="39"/>
      <c r="B50" s="10"/>
      <c r="C50" s="7"/>
      <c r="D50" s="7"/>
      <c r="E50" s="18" t="s">
        <v>32</v>
      </c>
      <c r="F50" s="181"/>
      <c r="G50" s="181"/>
      <c r="H50" s="181"/>
      <c r="I50" s="181"/>
      <c r="J50" s="181"/>
      <c r="K50" s="18" t="s">
        <v>33</v>
      </c>
      <c r="L50" s="181"/>
      <c r="M50" s="181"/>
      <c r="N50" s="181"/>
      <c r="O50" s="181"/>
      <c r="P50" s="181"/>
    </row>
    <row r="51" spans="1:16" ht="15.75" customHeight="1">
      <c r="A51" s="39"/>
      <c r="B51" s="10"/>
      <c r="C51" s="7"/>
      <c r="D51" s="7"/>
      <c r="E51" s="20" t="s">
        <v>34</v>
      </c>
      <c r="F51" s="168"/>
      <c r="G51" s="168"/>
      <c r="H51" s="168"/>
      <c r="I51" s="168"/>
      <c r="J51" s="168"/>
      <c r="K51" s="7"/>
      <c r="L51" s="7"/>
      <c r="M51" s="7"/>
      <c r="N51" s="7"/>
      <c r="O51" s="7"/>
      <c r="P51" s="7"/>
    </row>
    <row r="52" spans="1:16" ht="15.75" customHeight="1">
      <c r="A52" s="39"/>
      <c r="B52" s="10"/>
      <c r="C52" s="7"/>
      <c r="D52" s="7"/>
      <c r="E52" s="20"/>
      <c r="F52" s="21"/>
      <c r="G52" s="21"/>
      <c r="H52" s="21"/>
      <c r="I52" s="21"/>
      <c r="J52" s="21"/>
      <c r="K52" s="7"/>
      <c r="L52" s="7"/>
      <c r="M52" s="7"/>
      <c r="N52" s="7"/>
      <c r="O52" s="7"/>
      <c r="P52" s="7"/>
    </row>
    <row r="53" spans="1:16" ht="12.75">
      <c r="A53" s="40" t="s">
        <v>16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5.75" customHeight="1">
      <c r="A54" s="41"/>
      <c r="B54" s="9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5.75" customHeight="1">
      <c r="A55" s="41"/>
      <c r="B55" s="9"/>
      <c r="C55" s="7"/>
      <c r="D55" s="7"/>
      <c r="E55" s="7"/>
      <c r="F55" s="7"/>
      <c r="G55" s="7"/>
      <c r="H55" s="7"/>
      <c r="I55" s="182" t="s">
        <v>24</v>
      </c>
      <c r="J55" s="182"/>
      <c r="K55" s="182"/>
      <c r="L55" s="182"/>
      <c r="M55" s="182"/>
      <c r="N55" s="182"/>
      <c r="O55" s="182"/>
      <c r="P55" s="7"/>
    </row>
    <row r="56" spans="1:16" ht="15.75" customHeight="1">
      <c r="A56" s="41"/>
      <c r="B56" s="9"/>
      <c r="C56" s="7"/>
      <c r="D56" s="7"/>
      <c r="E56" s="7"/>
      <c r="F56" s="7"/>
      <c r="G56" s="7"/>
      <c r="I56" s="19" t="s">
        <v>23</v>
      </c>
      <c r="J56" s="7"/>
      <c r="K56" s="7"/>
      <c r="L56" s="7"/>
      <c r="M56" s="7"/>
      <c r="N56" s="7"/>
      <c r="O56" s="7"/>
      <c r="P56" s="7"/>
    </row>
    <row r="57" spans="1:16" ht="15.75" customHeight="1">
      <c r="A57" s="41"/>
      <c r="B57" s="9"/>
      <c r="C57" s="7"/>
      <c r="D57" s="7"/>
      <c r="E57" s="7"/>
      <c r="F57" s="7"/>
      <c r="G57" s="7"/>
      <c r="I57" s="10" t="s">
        <v>30</v>
      </c>
      <c r="J57" s="7"/>
      <c r="K57" s="7"/>
      <c r="L57" s="7"/>
      <c r="M57" s="7"/>
      <c r="N57" s="7"/>
      <c r="O57" s="7"/>
      <c r="P57" s="7"/>
    </row>
    <row r="58" spans="1:16" ht="15.75" customHeight="1">
      <c r="A58" s="41"/>
      <c r="B58" s="9"/>
      <c r="C58" s="7"/>
      <c r="D58" s="7"/>
      <c r="E58" s="7"/>
      <c r="F58" s="7"/>
      <c r="G58" s="7"/>
      <c r="I58" s="10" t="s">
        <v>31</v>
      </c>
      <c r="J58" s="7"/>
      <c r="K58" s="7"/>
      <c r="L58" s="7"/>
      <c r="M58" s="7"/>
      <c r="N58" s="7"/>
      <c r="O58" s="7"/>
      <c r="P58" s="7"/>
    </row>
    <row r="59" spans="1:16" ht="12" customHeight="1">
      <c r="A59" s="42"/>
      <c r="B59" s="6"/>
      <c r="C59" s="7"/>
      <c r="D59" s="7"/>
      <c r="E59" s="7"/>
      <c r="F59" s="7"/>
      <c r="G59" s="7"/>
      <c r="I59" s="7"/>
      <c r="J59" s="7"/>
      <c r="K59" s="7"/>
      <c r="L59" s="7"/>
      <c r="M59" s="7"/>
      <c r="N59" s="7"/>
      <c r="O59" s="7"/>
      <c r="P59" s="7"/>
    </row>
    <row r="61" ht="12.75">
      <c r="A61" s="68"/>
    </row>
    <row r="63" ht="15.75">
      <c r="B63" s="88" t="s">
        <v>38</v>
      </c>
    </row>
    <row r="65" spans="2:15" ht="15.75">
      <c r="B65" s="1" t="s">
        <v>52</v>
      </c>
      <c r="C65" s="89"/>
      <c r="O65" s="86" t="s">
        <v>54</v>
      </c>
    </row>
    <row r="66" spans="3:16" ht="15">
      <c r="C66" s="87" t="s">
        <v>131</v>
      </c>
      <c r="O66" s="102"/>
      <c r="P66" s="99"/>
    </row>
    <row r="69" spans="2:6" ht="15">
      <c r="B69" s="160" t="s">
        <v>133</v>
      </c>
      <c r="C69" s="159"/>
      <c r="D69" s="159"/>
      <c r="E69" s="159"/>
      <c r="F69" s="159"/>
    </row>
    <row r="70" spans="2:6" ht="14.25">
      <c r="B70" s="160" t="s">
        <v>39</v>
      </c>
      <c r="C70" s="159"/>
      <c r="D70" s="159"/>
      <c r="E70" s="159"/>
      <c r="F70" s="159"/>
    </row>
    <row r="71" spans="2:9" ht="14.25">
      <c r="B71" s="160" t="s">
        <v>40</v>
      </c>
      <c r="C71" s="159"/>
      <c r="D71" s="159"/>
      <c r="E71" s="159"/>
      <c r="F71" s="159"/>
      <c r="I71" s="16"/>
    </row>
    <row r="73" spans="2:16" ht="15" customHeight="1">
      <c r="B73" s="189"/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0"/>
      <c r="P73" s="191"/>
    </row>
    <row r="74" spans="2:16" ht="15" customHeight="1">
      <c r="B74" s="192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4"/>
    </row>
    <row r="75" spans="2:16" ht="15" customHeight="1">
      <c r="B75" s="192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4"/>
    </row>
    <row r="76" spans="2:16" ht="15" customHeight="1">
      <c r="B76" s="192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4"/>
    </row>
    <row r="77" spans="2:16" ht="15" customHeight="1">
      <c r="B77" s="192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4"/>
    </row>
    <row r="78" spans="2:16" ht="15" customHeight="1">
      <c r="B78" s="192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4"/>
    </row>
    <row r="79" spans="2:16" ht="15" customHeight="1">
      <c r="B79" s="195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7"/>
    </row>
    <row r="80" ht="12.75">
      <c r="E80" s="1"/>
    </row>
    <row r="81" spans="2:5" ht="14.25">
      <c r="B81" s="91" t="s">
        <v>51</v>
      </c>
      <c r="E81" s="1"/>
    </row>
    <row r="82" ht="14.25">
      <c r="B82" s="91" t="s">
        <v>41</v>
      </c>
    </row>
    <row r="83" ht="14.25">
      <c r="B83" s="91" t="s">
        <v>42</v>
      </c>
    </row>
    <row r="84" ht="14.25">
      <c r="B84" s="91" t="s">
        <v>136</v>
      </c>
    </row>
    <row r="85" ht="14.25">
      <c r="B85" s="91" t="s">
        <v>43</v>
      </c>
    </row>
    <row r="86" ht="14.25">
      <c r="B86" s="91" t="s">
        <v>44</v>
      </c>
    </row>
    <row r="87" ht="15">
      <c r="B87" s="90"/>
    </row>
    <row r="88" spans="10:14" ht="15">
      <c r="J88" s="188"/>
      <c r="K88" s="188"/>
      <c r="L88" s="188"/>
      <c r="M88" s="188"/>
      <c r="N88" s="188"/>
    </row>
    <row r="89" ht="15">
      <c r="J89" s="87" t="s">
        <v>45</v>
      </c>
    </row>
    <row r="91" spans="2:16" ht="15">
      <c r="B91" s="93"/>
      <c r="J91" s="199"/>
      <c r="K91" s="199"/>
      <c r="L91" s="199"/>
      <c r="M91" s="199"/>
      <c r="N91" s="101"/>
      <c r="O91" s="198"/>
      <c r="P91" s="198"/>
    </row>
    <row r="92" spans="10:15" ht="15">
      <c r="J92" s="87" t="s">
        <v>49</v>
      </c>
      <c r="O92" s="87" t="s">
        <v>46</v>
      </c>
    </row>
    <row r="93" spans="2:8" ht="12.75">
      <c r="B93" s="186"/>
      <c r="C93" s="186"/>
      <c r="D93" s="186"/>
      <c r="E93" s="186"/>
      <c r="F93" s="186"/>
      <c r="G93" s="186"/>
      <c r="H93" s="186"/>
    </row>
    <row r="94" spans="2:16" ht="15">
      <c r="B94" s="187"/>
      <c r="C94" s="187"/>
      <c r="D94" s="187"/>
      <c r="E94" s="187"/>
      <c r="F94" s="187"/>
      <c r="G94" s="187"/>
      <c r="H94" s="187"/>
      <c r="I94" s="98"/>
      <c r="J94" s="200"/>
      <c r="K94" s="200"/>
      <c r="L94" s="200"/>
      <c r="M94" s="100"/>
      <c r="N94" s="200"/>
      <c r="O94" s="200"/>
      <c r="P94" s="200"/>
    </row>
    <row r="95" spans="2:14" ht="15">
      <c r="B95" s="87" t="s">
        <v>47</v>
      </c>
      <c r="J95" s="87" t="s">
        <v>48</v>
      </c>
      <c r="N95" s="87" t="s">
        <v>50</v>
      </c>
    </row>
    <row r="97" spans="2:7" ht="16.5" thickBot="1">
      <c r="B97" s="85"/>
      <c r="G97" s="89" t="s">
        <v>53</v>
      </c>
    </row>
    <row r="98" spans="1:18" s="14" customFormat="1" ht="11.25">
      <c r="A98" s="29"/>
      <c r="B98" s="13"/>
      <c r="C98" s="175" t="s">
        <v>86</v>
      </c>
      <c r="D98" s="176"/>
      <c r="E98" s="112" t="s">
        <v>55</v>
      </c>
      <c r="F98" s="113" t="s">
        <v>96</v>
      </c>
      <c r="G98" s="203" t="s">
        <v>70</v>
      </c>
      <c r="H98" s="204"/>
      <c r="I98" s="113" t="s">
        <v>113</v>
      </c>
      <c r="J98" s="114" t="s">
        <v>123</v>
      </c>
      <c r="K98" s="112"/>
      <c r="L98" s="111" t="s">
        <v>114</v>
      </c>
      <c r="M98" s="114" t="s">
        <v>82</v>
      </c>
      <c r="N98" s="115"/>
      <c r="Q98" s="94"/>
      <c r="R98" s="94"/>
    </row>
    <row r="99" spans="1:18" s="14" customFormat="1" ht="11.25">
      <c r="A99" s="29"/>
      <c r="B99" s="13"/>
      <c r="C99" s="177" t="s">
        <v>87</v>
      </c>
      <c r="D99" s="178"/>
      <c r="E99" s="107" t="s">
        <v>56</v>
      </c>
      <c r="F99" s="108" t="s">
        <v>97</v>
      </c>
      <c r="G99" s="205" t="s">
        <v>69</v>
      </c>
      <c r="H99" s="206"/>
      <c r="I99" s="108" t="s">
        <v>112</v>
      </c>
      <c r="J99" s="109" t="s">
        <v>71</v>
      </c>
      <c r="K99" s="107"/>
      <c r="L99" s="106" t="s">
        <v>115</v>
      </c>
      <c r="M99" s="109" t="s">
        <v>83</v>
      </c>
      <c r="N99" s="116"/>
      <c r="Q99" s="94"/>
      <c r="R99" s="94"/>
    </row>
    <row r="100" spans="1:18" s="14" customFormat="1" ht="11.25">
      <c r="A100" s="29"/>
      <c r="B100" s="13"/>
      <c r="C100" s="177" t="s">
        <v>88</v>
      </c>
      <c r="D100" s="178"/>
      <c r="E100" s="107" t="s">
        <v>57</v>
      </c>
      <c r="F100" s="108" t="s">
        <v>98</v>
      </c>
      <c r="G100" s="205" t="s">
        <v>68</v>
      </c>
      <c r="H100" s="206"/>
      <c r="I100" s="108" t="s">
        <v>111</v>
      </c>
      <c r="J100" s="109" t="s">
        <v>72</v>
      </c>
      <c r="K100" s="107"/>
      <c r="L100" s="106" t="s">
        <v>116</v>
      </c>
      <c r="M100" s="109" t="s">
        <v>84</v>
      </c>
      <c r="N100" s="116"/>
      <c r="Q100" s="94"/>
      <c r="R100" s="94"/>
    </row>
    <row r="101" spans="1:18" s="14" customFormat="1" ht="11.25">
      <c r="A101" s="29"/>
      <c r="B101" s="13"/>
      <c r="C101" s="177" t="s">
        <v>89</v>
      </c>
      <c r="D101" s="178"/>
      <c r="E101" s="107" t="s">
        <v>58</v>
      </c>
      <c r="F101" s="108" t="s">
        <v>99</v>
      </c>
      <c r="G101" s="205" t="s">
        <v>67</v>
      </c>
      <c r="H101" s="206"/>
      <c r="I101" s="108" t="s">
        <v>110</v>
      </c>
      <c r="J101" s="109" t="s">
        <v>73</v>
      </c>
      <c r="K101" s="107"/>
      <c r="L101" s="106" t="s">
        <v>117</v>
      </c>
      <c r="M101" s="109" t="s">
        <v>85</v>
      </c>
      <c r="N101" s="116"/>
      <c r="Q101" s="94"/>
      <c r="R101" s="94"/>
    </row>
    <row r="102" spans="1:18" s="14" customFormat="1" ht="11.25">
      <c r="A102" s="29"/>
      <c r="B102" s="13"/>
      <c r="C102" s="177" t="s">
        <v>90</v>
      </c>
      <c r="D102" s="178"/>
      <c r="E102" s="107" t="s">
        <v>79</v>
      </c>
      <c r="F102" s="108" t="s">
        <v>100</v>
      </c>
      <c r="G102" s="205" t="s">
        <v>66</v>
      </c>
      <c r="H102" s="206"/>
      <c r="I102" s="108" t="s">
        <v>109</v>
      </c>
      <c r="J102" s="109" t="s">
        <v>74</v>
      </c>
      <c r="K102" s="107"/>
      <c r="L102" s="106" t="s">
        <v>118</v>
      </c>
      <c r="M102" s="109" t="s">
        <v>138</v>
      </c>
      <c r="N102" s="116"/>
      <c r="Q102" s="94"/>
      <c r="R102" s="94"/>
    </row>
    <row r="103" spans="1:18" s="14" customFormat="1" ht="11.25">
      <c r="A103" s="29"/>
      <c r="B103" s="13"/>
      <c r="C103" s="177" t="s">
        <v>91</v>
      </c>
      <c r="D103" s="178"/>
      <c r="E103" s="107" t="s">
        <v>59</v>
      </c>
      <c r="F103" s="108" t="s">
        <v>101</v>
      </c>
      <c r="G103" s="205" t="s">
        <v>65</v>
      </c>
      <c r="H103" s="206"/>
      <c r="I103" s="108" t="s">
        <v>108</v>
      </c>
      <c r="J103" s="109" t="s">
        <v>2</v>
      </c>
      <c r="K103" s="107"/>
      <c r="L103" s="106" t="s">
        <v>119</v>
      </c>
      <c r="M103" s="109" t="s">
        <v>81</v>
      </c>
      <c r="N103" s="116"/>
      <c r="Q103" s="94"/>
      <c r="R103" s="94"/>
    </row>
    <row r="104" spans="1:18" s="14" customFormat="1" ht="11.25">
      <c r="A104" s="29"/>
      <c r="B104" s="13"/>
      <c r="C104" s="179" t="s">
        <v>93</v>
      </c>
      <c r="D104" s="180"/>
      <c r="E104" s="173" t="s">
        <v>92</v>
      </c>
      <c r="F104" s="108" t="s">
        <v>102</v>
      </c>
      <c r="G104" s="205" t="s">
        <v>64</v>
      </c>
      <c r="H104" s="206"/>
      <c r="I104" s="108" t="s">
        <v>107</v>
      </c>
      <c r="J104" s="109" t="s">
        <v>75</v>
      </c>
      <c r="K104" s="107"/>
      <c r="L104" s="106" t="s">
        <v>120</v>
      </c>
      <c r="M104" s="109" t="s">
        <v>80</v>
      </c>
      <c r="N104" s="116"/>
      <c r="Q104" s="94"/>
      <c r="R104" s="94"/>
    </row>
    <row r="105" spans="1:18" s="14" customFormat="1" ht="11.25">
      <c r="A105" s="29"/>
      <c r="B105" s="13"/>
      <c r="C105" s="117"/>
      <c r="D105" s="103"/>
      <c r="E105" s="174"/>
      <c r="F105" s="108" t="s">
        <v>103</v>
      </c>
      <c r="G105" s="205" t="s">
        <v>63</v>
      </c>
      <c r="H105" s="206"/>
      <c r="I105" s="108" t="s">
        <v>106</v>
      </c>
      <c r="J105" s="109" t="s">
        <v>76</v>
      </c>
      <c r="K105" s="107"/>
      <c r="L105" s="106" t="s">
        <v>121</v>
      </c>
      <c r="M105" s="109" t="s">
        <v>5</v>
      </c>
      <c r="N105" s="116"/>
      <c r="Q105" s="94"/>
      <c r="R105" s="94"/>
    </row>
    <row r="106" spans="1:18" s="14" customFormat="1" ht="11.25">
      <c r="A106" s="29"/>
      <c r="B106" s="13"/>
      <c r="C106" s="169" t="s">
        <v>94</v>
      </c>
      <c r="D106" s="170"/>
      <c r="E106" s="105" t="s">
        <v>60</v>
      </c>
      <c r="F106" s="110" t="s">
        <v>104</v>
      </c>
      <c r="G106" s="201" t="s">
        <v>62</v>
      </c>
      <c r="H106" s="202"/>
      <c r="I106" s="110" t="s">
        <v>105</v>
      </c>
      <c r="J106" s="104" t="s">
        <v>77</v>
      </c>
      <c r="K106" s="105"/>
      <c r="L106" s="103" t="s">
        <v>122</v>
      </c>
      <c r="M106" s="104" t="s">
        <v>78</v>
      </c>
      <c r="N106" s="118"/>
      <c r="Q106" s="94"/>
      <c r="R106" s="94"/>
    </row>
    <row r="107" spans="1:18" s="14" customFormat="1" ht="12" thickBot="1">
      <c r="A107" s="29"/>
      <c r="B107" s="13"/>
      <c r="C107" s="171" t="s">
        <v>95</v>
      </c>
      <c r="D107" s="172"/>
      <c r="E107" s="119" t="s">
        <v>61</v>
      </c>
      <c r="F107" s="120"/>
      <c r="G107" s="121"/>
      <c r="H107" s="119"/>
      <c r="I107" s="120"/>
      <c r="J107" s="121"/>
      <c r="K107" s="119"/>
      <c r="L107" s="121"/>
      <c r="M107" s="121"/>
      <c r="N107" s="122"/>
      <c r="Q107" s="94"/>
      <c r="R107" s="94"/>
    </row>
    <row r="109" ht="12.75">
      <c r="C109" s="92" t="s">
        <v>132</v>
      </c>
    </row>
    <row r="111" ht="14.25">
      <c r="B111" s="160" t="s">
        <v>134</v>
      </c>
    </row>
    <row r="112" ht="14.25">
      <c r="B112" s="161" t="s">
        <v>135</v>
      </c>
    </row>
    <row r="114" spans="1:18" s="159" customFormat="1" ht="12">
      <c r="A114" s="162"/>
      <c r="B114" s="159" t="s">
        <v>137</v>
      </c>
      <c r="Q114" s="163"/>
      <c r="R114" s="163"/>
    </row>
  </sheetData>
  <mergeCells count="41">
    <mergeCell ref="G106:H106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B93:H93"/>
    <mergeCell ref="B94:H94"/>
    <mergeCell ref="J88:N88"/>
    <mergeCell ref="B73:P79"/>
    <mergeCell ref="O91:P91"/>
    <mergeCell ref="J91:M91"/>
    <mergeCell ref="N94:P94"/>
    <mergeCell ref="J94:L94"/>
    <mergeCell ref="A42:D42"/>
    <mergeCell ref="A45:D45"/>
    <mergeCell ref="O48:P48"/>
    <mergeCell ref="D4:G4"/>
    <mergeCell ref="L4:M4"/>
    <mergeCell ref="O4:P4"/>
    <mergeCell ref="G48:K48"/>
    <mergeCell ref="I4:J4"/>
    <mergeCell ref="A43:D43"/>
    <mergeCell ref="A44:D44"/>
    <mergeCell ref="F50:J50"/>
    <mergeCell ref="L50:P50"/>
    <mergeCell ref="I55:O55"/>
    <mergeCell ref="F51:J51"/>
    <mergeCell ref="C106:D106"/>
    <mergeCell ref="C107:D107"/>
    <mergeCell ref="E104:E105"/>
    <mergeCell ref="C98:D98"/>
    <mergeCell ref="C99:D99"/>
    <mergeCell ref="C100:D100"/>
    <mergeCell ref="C101:D101"/>
    <mergeCell ref="C102:D102"/>
    <mergeCell ref="C103:D103"/>
    <mergeCell ref="C104:D104"/>
  </mergeCells>
  <dataValidations count="7">
    <dataValidation type="list" allowBlank="1" showInputMessage="1" showErrorMessage="1" sqref="L4:M4 I4:J4">
      <formula1>"January,February,March,April,May,June,July,August,September,October,November,December"</formula1>
    </dataValidation>
    <dataValidation type="list" allowBlank="1" showDropDown="1" showInputMessage="1" showErrorMessage="1" error="Y,N or B ( for Backup )  may be the only values entered!" sqref="D11:D41">
      <formula1>"Y,N,B"</formula1>
    </dataValidation>
    <dataValidation type="list" allowBlank="1" showDropDown="1" showInputMessage="1" showErrorMessage="1" error="Y or N may be the only values entered!" sqref="D12:D40">
      <formula1>"Y,N"</formula1>
    </dataValidation>
    <dataValidation type="time" allowBlank="1" showInputMessage="1" showErrorMessage="1" sqref="B12 B14 B16 B18 B20 B22 B24 B26 B28 B30 B32 B34 B36 B38 B40">
      <formula1>0</formula1>
      <formula2>0.9993055555555556</formula2>
    </dataValidation>
    <dataValidation type="textLength" allowBlank="1" showInputMessage="1" showErrorMessage="1" error="Must be four digit Year.  Example &quot;1998&quot;" sqref="O4:P4">
      <formula1>4</formula1>
      <formula2>4</formula2>
    </dataValidation>
    <dataValidation type="textLength" allowBlank="1" showInputMessage="1" showErrorMessage="1" promptTitle="Operation Permit Number" prompt="The operation permit number must be entered." error="Permit Number was not entered." sqref="D4:G4">
      <formula1>2</formula1>
      <formula2>20</formula2>
    </dataValidation>
    <dataValidation type="list" allowBlank="1" showDropDown="1" showInputMessage="1" showErrorMessage="1" error="You must enter Y or N!" sqref="O66">
      <formula1>"Y,N"</formula1>
    </dataValidation>
  </dataValidations>
  <printOptions/>
  <pageMargins left="0.5" right="0.7" top="0.2" bottom="0.3" header="0.25" footer="0.3"/>
  <pageSetup horizontalDpi="600" verticalDpi="600" orientation="portrait" scale="78" r:id="rId2"/>
  <headerFooter alignWithMargins="0">
    <oddHeader>&amp;R&amp;9&amp;BPage ____ of _____</oddHeader>
    <oddFooter>&amp;L&amp;8DENR 3704(1/00), On-Site Wastewater Section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North Carolina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North Carolina User</dc:creator>
  <cp:keywords/>
  <dc:description/>
  <cp:lastModifiedBy>Joe_Pearce</cp:lastModifiedBy>
  <cp:lastPrinted>2000-01-10T18:08:10Z</cp:lastPrinted>
  <dcterms:created xsi:type="dcterms:W3CDTF">1997-10-13T19:43:03Z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